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ýkaz prá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5" formatCode="0.0%"/>
    <numFmt numFmtId="166" formatCode="d. m. yyyy"/>
    <numFmt numFmtId="167" formatCode="0.0"/>
  </numFmts>
  <fonts count="4">
    <font>
      <sz val="11"/>
      <name val="Calibri"/>
      <family val="2"/>
    </font>
    <font>
      <b/>
      <sz val="11"/>
      <name val="Calibri"/>
      <family val="2"/>
    </font>
    <font>
      <b/>
      <sz val="15"/>
      <name val="Calibri"/>
      <family val="2"/>
    </font>
    <font>
      <i/>
      <sz val="10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4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3" fontId="1" fillId="0" borderId="0" xfId="0" applyNumberFormat="1" applyFont="1"/>
    <xf numFmtId="3" fontId="0" fillId="2" borderId="0" xfId="0" applyNumberFormat="1" applyFill="1"/>
    <xf numFmtId="0" fontId="0" fillId="2" borderId="0" xfId="0" applyFill="1"/>
    <xf numFmtId="165" fontId="1" fillId="0" borderId="0" xfId="0" applyNumberFormat="1" applyFont="1"/>
    <xf numFmtId="166" fontId="0" fillId="2" borderId="0" xfId="0" applyNumberFormat="1" applyFill="1"/>
    <xf numFmtId="167" fontId="0" fillId="2" borderId="0" xfId="0" applyNumberFormat="1" applyFill="1"/>
    <xf numFmtId="167" fontId="1" fillId="0" borderId="0" xfId="0" applyNumberFormat="1" applyFont="1"/>
    <xf numFmtId="0" fontId="1" fillId="0" borderId="1" xfId="0" applyFont="1" applyBorder="1" applyAlignment="1">
      <alignment wrapText="1" vertical="bottom"/>
    </xf>
    <xf numFmtId="167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4" customWidth="1"/>
    <col min="2" max="2" width="20" customWidth="1"/>
    <col min="3" max="3" width="40" customWidth="1"/>
    <col min="4" max="4" width="10" customWidth="1"/>
    <col min="5" max="5" width="14" customWidth="1"/>
    <col min="6" max="6" width="14" customWidth="1"/>
  </cols>
  <sheetData>
    <row r="1">
      <c r="A1" s="2" t="inlineStr">
        <is>
          <t xml:space="preserve">Výkaz práce</t>
        </is>
      </c>
    </row>
    <row r="2">
      <c r="A2" s="13" t="inlineStr">
        <is>
          <t xml:space="preserve">Žluté buňky přepište, ostatní se dopočítají. Částky v Kč bez DPH. Řádky jsou jen vzor.</t>
        </is>
      </c>
    </row>
    <row r="4">
      <c r="A4" s="1" t="inlineStr">
        <is>
          <t xml:space="preserve">Projekt</t>
        </is>
      </c>
      <c r="B4" s="6" t="inlineStr">
        <is>
          <t xml:space="preserve">Údržba webu</t>
        </is>
      </c>
    </row>
    <row r="5">
      <c r="A5" s="1" t="inlineStr">
        <is>
          <t xml:space="preserve">Období</t>
        </is>
      </c>
      <c r="B5" s="6" t="inlineStr">
        <is>
          <t xml:space="preserve">září 2026</t>
        </is>
      </c>
    </row>
    <row r="6">
      <c r="A6" s="1" t="inlineStr">
        <is>
          <t xml:space="preserve">Hodinová sazba (Kč/h)</t>
        </is>
      </c>
      <c r="B6" s="5">
        <v>1100</v>
      </c>
    </row>
    <row r="8">
      <c r="A8" s="11" t="inlineStr">
        <is>
          <t xml:space="preserve">Datum</t>
        </is>
      </c>
      <c r="B8" s="11" t="inlineStr">
        <is>
          <t xml:space="preserve">Kdo</t>
        </is>
      </c>
      <c r="C8" s="11" t="inlineStr">
        <is>
          <t xml:space="preserve">Činnost</t>
        </is>
      </c>
      <c r="D8" s="11" t="inlineStr">
        <is>
          <t xml:space="preserve">Hodiny</t>
        </is>
      </c>
      <c r="E8" s="11" t="inlineStr">
        <is>
          <t xml:space="preserve">Fakturovat (ano/ne)</t>
        </is>
      </c>
      <c r="F8" s="11" t="inlineStr">
        <is>
          <t xml:space="preserve">Částka (Kč)</t>
        </is>
      </c>
    </row>
    <row r="9">
      <c r="A9" s="8">
        <v>46267</v>
      </c>
      <c r="B9" s="6" t="inlineStr">
        <is>
          <t xml:space="preserve">Vývojář</t>
        </is>
      </c>
      <c r="C9" s="6" t="inlineStr">
        <is>
          <t xml:space="preserve">Aktualizace systému a pluginů</t>
        </is>
      </c>
      <c r="D9" s="9">
        <v>1.5</v>
      </c>
      <c r="E9" s="6" t="inlineStr">
        <is>
          <t xml:space="preserve">ano</t>
        </is>
      </c>
      <c r="F9" s="3">
        <f>IF(E9="ano",D9*$B$6,0)</f>
        <v>1650</v>
      </c>
    </row>
    <row r="10">
      <c r="A10" s="8">
        <v>46269</v>
      </c>
      <c r="B10" s="6" t="inlineStr">
        <is>
          <t xml:space="preserve">Grafik</t>
        </is>
      </c>
      <c r="C10" s="6" t="inlineStr">
        <is>
          <t xml:space="preserve">Bannery na podzimní akci</t>
        </is>
      </c>
      <c r="D10" s="9">
        <v>3</v>
      </c>
      <c r="E10" s="6" t="inlineStr">
        <is>
          <t xml:space="preserve">ano</t>
        </is>
      </c>
      <c r="F10" s="3">
        <f>IF(E10="ano",D10*$B$6,0)</f>
        <v>3300</v>
      </c>
    </row>
    <row r="11">
      <c r="A11" s="8">
        <v>46274</v>
      </c>
      <c r="B11" s="6" t="inlineStr">
        <is>
          <t xml:space="preserve">Vývojář</t>
        </is>
      </c>
      <c r="C11" s="6" t="inlineStr">
        <is>
          <t xml:space="preserve">Oprava formuláře na kontaktní stránce</t>
        </is>
      </c>
      <c r="D11" s="9">
        <v>2</v>
      </c>
      <c r="E11" s="6" t="inlineStr">
        <is>
          <t xml:space="preserve">ano</t>
        </is>
      </c>
      <c r="F11" s="3">
        <f>IF(E11="ano",D11*$B$6,0)</f>
        <v>2200</v>
      </c>
    </row>
    <row r="12">
      <c r="A12" s="8">
        <v>46276</v>
      </c>
      <c r="B12" s="6" t="inlineStr">
        <is>
          <t xml:space="preserve">Projektový manažer</t>
        </is>
      </c>
      <c r="C12" s="6" t="inlineStr">
        <is>
          <t xml:space="preserve">Měsíční schůzka s klientem</t>
        </is>
      </c>
      <c r="D12" s="9">
        <v>1</v>
      </c>
      <c r="E12" s="6" t="inlineStr">
        <is>
          <t xml:space="preserve">ne</t>
        </is>
      </c>
      <c r="F12" s="3">
        <f>IF(E12="ano",D12*$B$6,0)</f>
        <v>0</v>
      </c>
    </row>
    <row r="13">
      <c r="A13" s="8">
        <v>46281</v>
      </c>
      <c r="B13" s="6" t="inlineStr">
        <is>
          <t xml:space="preserve">Copywriter</t>
        </is>
      </c>
      <c r="C13" s="6" t="inlineStr">
        <is>
          <t xml:space="preserve">Texty dvou nových podstránek</t>
        </is>
      </c>
      <c r="D13" s="9">
        <v>4</v>
      </c>
      <c r="E13" s="6" t="inlineStr">
        <is>
          <t xml:space="preserve">ano</t>
        </is>
      </c>
      <c r="F13" s="3">
        <f>IF(E13="ano",D13*$B$6,0)</f>
        <v>4400</v>
      </c>
    </row>
    <row r="14">
      <c r="A14" s="8">
        <v>46283</v>
      </c>
      <c r="B14" s="6" t="inlineStr">
        <is>
          <t xml:space="preserve">Vývojář</t>
        </is>
      </c>
      <c r="C14" s="6" t="inlineStr">
        <is>
          <t xml:space="preserve">Nasazení nových podstránek</t>
        </is>
      </c>
      <c r="D14" s="9">
        <v>2.5</v>
      </c>
      <c r="E14" s="6" t="inlineStr">
        <is>
          <t xml:space="preserve">ano</t>
        </is>
      </c>
      <c r="F14" s="3">
        <f>IF(E14="ano",D14*$B$6,0)</f>
        <v>2750</v>
      </c>
    </row>
    <row r="15">
      <c r="A15" s="8">
        <v>46288</v>
      </c>
      <c r="B15" s="6" t="inlineStr">
        <is>
          <t xml:space="preserve">Vývojář</t>
        </is>
      </c>
      <c r="C15" s="6" t="inlineStr">
        <is>
          <t xml:space="preserve">Oprava chyby z minulého nasazení</t>
        </is>
      </c>
      <c r="D15" s="9">
        <v>1</v>
      </c>
      <c r="E15" s="6" t="inlineStr">
        <is>
          <t xml:space="preserve">ne</t>
        </is>
      </c>
      <c r="F15" s="3">
        <f>IF(E15="ano",D15*$B$6,0)</f>
        <v>0</v>
      </c>
    </row>
    <row r="16">
      <c r="A16" s="8">
        <v>46294</v>
      </c>
      <c r="B16" s="6" t="inlineStr">
        <is>
          <t xml:space="preserve">Grafik</t>
        </is>
      </c>
      <c r="C16" s="6" t="inlineStr">
        <is>
          <t xml:space="preserve">Úprava fotek do galerie</t>
        </is>
      </c>
      <c r="D16" s="9">
        <v>2</v>
      </c>
      <c r="E16" s="6" t="inlineStr">
        <is>
          <t xml:space="preserve">ano</t>
        </is>
      </c>
      <c r="F16" s="3">
        <f>IF(E16="ano",D16*$B$6,0)</f>
        <v>2200</v>
      </c>
    </row>
    <row r="17">
      <c r="A17" s="1" t="inlineStr">
        <is>
          <t xml:space="preserve">Celkem</t>
        </is>
      </c>
      <c r="D17" s="10">
        <f>SUM(D9:D16)</f>
        <v>17</v>
      </c>
      <c r="F17" s="4">
        <f>SUM(F9:F16)</f>
        <v>16500</v>
      </c>
    </row>
    <row r="19">
      <c r="A19" s="11" t="inlineStr">
        <is>
          <t xml:space="preserve">Souhrn</t>
        </is>
      </c>
      <c r="B19" s="11" t="inlineStr">
        <is>
          <t xml:space="preserve"/>
        </is>
      </c>
    </row>
    <row r="20">
      <c r="A20" t="inlineStr">
        <is>
          <t xml:space="preserve">Odpracováno (h)</t>
        </is>
      </c>
      <c r="B20" s="12">
        <f>D17</f>
        <v>17</v>
      </c>
    </row>
    <row r="21">
      <c r="A21" t="inlineStr">
        <is>
          <t xml:space="preserve">Fakturovatelné hodiny</t>
        </is>
      </c>
      <c r="B21" s="12">
        <f>SUMIF(E9:E16,"ano",D9:D16)</f>
        <v>15</v>
      </c>
    </row>
    <row r="22">
      <c r="A22" t="inlineStr">
        <is>
          <t xml:space="preserve">Nefakturované hodiny</t>
        </is>
      </c>
      <c r="B22" s="12">
        <f>B20-B21</f>
        <v>2</v>
      </c>
    </row>
    <row r="23">
      <c r="A23" s="1" t="inlineStr">
        <is>
          <t xml:space="preserve">K fakturaci (Kč)</t>
        </is>
      </c>
      <c r="B23" s="4">
        <f>F17</f>
        <v>16500</v>
      </c>
    </row>
    <row r="25">
      <c r="A25" s="13" t="inlineStr">
        <is>
          <t xml:space="preserve">Do sloupce Fakturovat pište „ano“, nebo „ne“. Nefakturované hodiny zůstanou ve výkazu, jen se nepočítají do částky.</t>
        </is>
      </c>
    </row>
  </sheetData>
  <pageMargins left="0.7" right="0.7" top="0.75" bottom="0.75" header="0.3" footer="0.3"/>
</worksheet>
</file>